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O-D06\Desktop\Настя\ТГ\Закупки\Вывоз отходов\2026 г. 2\"/>
    </mc:Choice>
  </mc:AlternateContent>
  <bookViews>
    <workbookView xWindow="0" yWindow="0" windowWidth="19605" windowHeight="113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F7" i="1"/>
  <c r="H8" i="1" l="1"/>
</calcChain>
</file>

<file path=xl/sharedStrings.xml><?xml version="1.0" encoding="utf-8"?>
<sst xmlns="http://schemas.openxmlformats.org/spreadsheetml/2006/main" count="18" uniqueCount="18">
  <si>
    <t>№</t>
  </si>
  <si>
    <t>Наименование предмета договора</t>
  </si>
  <si>
    <t>Ед. изм.</t>
  </si>
  <si>
    <t>Кол-во</t>
  </si>
  <si>
    <t>В результате проведенного расчета Н(М)ЦД составила:</t>
  </si>
  <si>
    <t>Основные характеристики предмета договора</t>
  </si>
  <si>
    <t>Дата подготовки обоснования НМЦД:</t>
  </si>
  <si>
    <t>Обоснование начальной  (максимальной) цены договора методом сопоставимых рыночных цен (анализа рынка) на оказание услуг по вывозу и утилизации отходов IV класса опасности с КНС ООО «ТеплоГрупп».</t>
  </si>
  <si>
    <t>Право заключения договора на оказание услуг по вывозу и утилизации отходов IV класса опасности с КНС ООО «ТеплоГрупп».</t>
  </si>
  <si>
    <t>Транспортные услуги</t>
  </si>
  <si>
    <t>Мусор с защитных решеток хозяйственно-бытовой и смешанной канализации</t>
  </si>
  <si>
    <t xml:space="preserve">Н(М)ЦД, определяемая методом сопоставимых рыночных цен (анализа рынка),
руб. </t>
  </si>
  <si>
    <t>Коммерческие предложения, руб. с НДС</t>
  </si>
  <si>
    <t>Коммерческое предложение № 1, 
руб. 
(исх. 144 от 11.08.2026)</t>
  </si>
  <si>
    <t>Коммерческое предложение № 2, 
руб. 
(б/н от 18.08.2026)</t>
  </si>
  <si>
    <t>т.</t>
  </si>
  <si>
    <t>у.е.</t>
  </si>
  <si>
    <t>18.08.2026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</si>
</sst>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9"/>
  <sheetViews>
    <sheetView tabSelected="1" topLeftCell="C1" workbookViewId="0">
      <selection activeCell="H5" sqref="H5:H6"/>
    </sheetView>
  </sheetViews>
  <sheetFormatPr defaultRowHeight="15" x14ac:dyDescent="0.25"/>
  <cols>
    <col min="1" max="1" width="4.140625" customWidth="1"/>
    <col min="2" max="2" width="30.7109375" customWidth="1"/>
    <col min="3" max="3" width="22.42578125" customWidth="1"/>
    <col min="4" max="4" width="9.85546875" customWidth="1"/>
    <col min="5" max="5" width="6.85546875" customWidth="1"/>
    <col min="6" max="7" width="20.28515625" customWidth="1"/>
    <col min="8" max="8" width="30" customWidth="1"/>
  </cols>
  <sheetData>
    <row r="2" spans="1:8" ht="46.5" customHeight="1" x14ac:dyDescent="0.25">
      <c r="A2" s="10" t="s">
        <v>7</v>
      </c>
      <c r="B2" s="10"/>
      <c r="C2" s="10"/>
      <c r="D2" s="10"/>
      <c r="E2" s="10"/>
      <c r="F2" s="10"/>
      <c r="G2" s="10"/>
      <c r="H2" s="10"/>
    </row>
    <row r="3" spans="1:8" ht="26.25" customHeight="1" x14ac:dyDescent="0.25">
      <c r="A3" s="11" t="s">
        <v>0</v>
      </c>
      <c r="B3" s="11" t="s">
        <v>1</v>
      </c>
      <c r="C3" s="11" t="s">
        <v>5</v>
      </c>
      <c r="D3" s="11" t="s">
        <v>2</v>
      </c>
      <c r="E3" s="11" t="s">
        <v>3</v>
      </c>
      <c r="F3" s="12" t="s">
        <v>12</v>
      </c>
      <c r="G3" s="13"/>
      <c r="H3" s="11" t="s">
        <v>11</v>
      </c>
    </row>
    <row r="4" spans="1:8" ht="75.75" customHeight="1" x14ac:dyDescent="0.25">
      <c r="A4" s="11"/>
      <c r="B4" s="11"/>
      <c r="C4" s="11"/>
      <c r="D4" s="11"/>
      <c r="E4" s="11"/>
      <c r="F4" s="4" t="s">
        <v>13</v>
      </c>
      <c r="G4" s="4" t="s">
        <v>14</v>
      </c>
      <c r="H4" s="11"/>
    </row>
    <row r="5" spans="1:8" ht="81" customHeight="1" x14ac:dyDescent="0.25">
      <c r="A5" s="14">
        <v>1</v>
      </c>
      <c r="B5" s="14" t="s">
        <v>8</v>
      </c>
      <c r="C5" s="1" t="s">
        <v>10</v>
      </c>
      <c r="D5" s="1" t="s">
        <v>15</v>
      </c>
      <c r="E5" s="1">
        <v>32</v>
      </c>
      <c r="F5" s="5">
        <v>656747.52000000002</v>
      </c>
      <c r="G5" s="5">
        <v>220000</v>
      </c>
      <c r="H5" s="5">
        <v>220000</v>
      </c>
    </row>
    <row r="6" spans="1:8" ht="72" customHeight="1" x14ac:dyDescent="0.25">
      <c r="A6" s="15"/>
      <c r="B6" s="15"/>
      <c r="C6" s="1" t="s">
        <v>9</v>
      </c>
      <c r="D6" s="1" t="s">
        <v>16</v>
      </c>
      <c r="E6" s="1">
        <v>8</v>
      </c>
      <c r="F6" s="5">
        <v>109457.92</v>
      </c>
      <c r="G6" s="5">
        <v>80000</v>
      </c>
      <c r="H6" s="5">
        <v>80000</v>
      </c>
    </row>
    <row r="7" spans="1:8" ht="23.25" customHeight="1" x14ac:dyDescent="0.25">
      <c r="A7" s="6"/>
      <c r="B7" s="6"/>
      <c r="C7" s="7"/>
      <c r="D7" s="1"/>
      <c r="E7" s="1"/>
      <c r="F7" s="5">
        <f>SUM(F5:F6)</f>
        <v>766205.44000000006</v>
      </c>
      <c r="G7" s="5">
        <f>SUM(G5:G6)</f>
        <v>300000</v>
      </c>
      <c r="H7" s="5"/>
    </row>
    <row r="8" spans="1:8" ht="17.25" customHeight="1" x14ac:dyDescent="0.25">
      <c r="A8" s="1"/>
      <c r="B8" s="1"/>
      <c r="C8" s="8" t="s">
        <v>4</v>
      </c>
      <c r="D8" s="9"/>
      <c r="E8" s="9"/>
      <c r="F8" s="9"/>
      <c r="G8" s="9"/>
      <c r="H8" s="2">
        <f>H5+H6</f>
        <v>300000</v>
      </c>
    </row>
    <row r="9" spans="1:8" ht="17.25" customHeight="1" x14ac:dyDescent="0.25">
      <c r="A9" s="1"/>
      <c r="B9" s="1"/>
      <c r="C9" s="8" t="s">
        <v>6</v>
      </c>
      <c r="D9" s="9"/>
      <c r="E9" s="9"/>
      <c r="F9" s="9"/>
      <c r="G9" s="9"/>
      <c r="H9" s="3" t="s">
        <v>17</v>
      </c>
    </row>
  </sheetData>
  <mergeCells count="12">
    <mergeCell ref="C8:G8"/>
    <mergeCell ref="C9:G9"/>
    <mergeCell ref="A2:H2"/>
    <mergeCell ref="H3:H4"/>
    <mergeCell ref="A3:A4"/>
    <mergeCell ref="B3:B4"/>
    <mergeCell ref="C3:C4"/>
    <mergeCell ref="D3:D4"/>
    <mergeCell ref="E3:E4"/>
    <mergeCell ref="F3:G3"/>
    <mergeCell ref="B5:B6"/>
    <mergeCell ref="A5:A6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Шабашева</dc:creator>
  <cp:lastModifiedBy>Анастасия Шабашева</cp:lastModifiedBy>
  <cp:lastPrinted>2022-11-24T12:02:51Z</cp:lastPrinted>
  <dcterms:created xsi:type="dcterms:W3CDTF">2021-08-16T06:19:43Z</dcterms:created>
  <dcterms:modified xsi:type="dcterms:W3CDTF">2026-08-28T06:21:44Z</dcterms:modified>
</cp:coreProperties>
</file>